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7"/>
  <workbookPr/>
  <mc:AlternateContent xmlns:mc="http://schemas.openxmlformats.org/markup-compatibility/2006">
    <mc:Choice Requires="x15">
      <x15ac:absPath xmlns:x15ac="http://schemas.microsoft.com/office/spreadsheetml/2010/11/ac" url="https://d.docs.live.net/9710431dce0c3e04/"/>
    </mc:Choice>
  </mc:AlternateContent>
  <xr:revisionPtr revIDLastSave="0" documentId="5_{54A9E45C-676A-C343-86EC-EFC69E36F656}" xr6:coauthVersionLast="45" xr6:coauthVersionMax="45" xr10:uidLastSave="{00000000-0000-0000-0000-000000000000}"/>
  <bookViews>
    <workbookView xWindow="-120" yWindow="-120" windowWidth="19440" windowHeight="15600" xr2:uid="{00000000-000D-0000-FFFF-FFFF00000000}"/>
  </bookViews>
  <sheets>
    <sheet name="Risk Register" sheetId="1" r:id="rId1"/>
    <sheet name="Issues Log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1" l="1"/>
  <c r="G10" i="1"/>
  <c r="G9" i="1"/>
  <c r="G8" i="1"/>
  <c r="G7" i="1"/>
  <c r="G6" i="1"/>
  <c r="G5" i="1"/>
  <c r="G11" i="1"/>
  <c r="G4" i="1"/>
  <c r="H28" i="1"/>
  <c r="H27" i="1"/>
  <c r="H26" i="1"/>
  <c r="H25" i="1"/>
  <c r="H24" i="1"/>
  <c r="G28" i="1"/>
  <c r="G27" i="1"/>
  <c r="G26" i="1"/>
  <c r="G25" i="1"/>
  <c r="G24" i="1"/>
  <c r="F28" i="1"/>
  <c r="F27" i="1"/>
  <c r="F26" i="1"/>
  <c r="F25" i="1"/>
  <c r="F24" i="1"/>
  <c r="E24" i="1"/>
  <c r="E25" i="1"/>
  <c r="E26" i="1"/>
  <c r="E27" i="1"/>
  <c r="E28" i="1"/>
  <c r="D28" i="1"/>
  <c r="D27" i="1"/>
  <c r="D26" i="1"/>
  <c r="D25" i="1"/>
  <c r="D24" i="1"/>
</calcChain>
</file>

<file path=xl/sharedStrings.xml><?xml version="1.0" encoding="utf-8"?>
<sst xmlns="http://schemas.openxmlformats.org/spreadsheetml/2006/main" count="113" uniqueCount="96">
  <si>
    <t>Risk ID</t>
  </si>
  <si>
    <t>Moderate</t>
  </si>
  <si>
    <t>Risk</t>
  </si>
  <si>
    <t>Likelihood</t>
  </si>
  <si>
    <t>Risk score</t>
  </si>
  <si>
    <t>Impact</t>
  </si>
  <si>
    <t>Minor</t>
  </si>
  <si>
    <t>Highly likely &lt;90%</t>
  </si>
  <si>
    <t>Likely &lt;60%</t>
  </si>
  <si>
    <t>Not likely &lt;30%</t>
  </si>
  <si>
    <t>Risk summary</t>
  </si>
  <si>
    <t>Current mitigations to reduce impact</t>
  </si>
  <si>
    <t>Current mitigations to reduce likelihood</t>
  </si>
  <si>
    <t>Major</t>
  </si>
  <si>
    <t>Almost certain &gt;90%</t>
  </si>
  <si>
    <t>Unlikely &lt;10%</t>
  </si>
  <si>
    <t>Catastrophic</t>
  </si>
  <si>
    <t>Score = Impact v Likelihood</t>
  </si>
  <si>
    <t xml:space="preserve">Category </t>
  </si>
  <si>
    <t>003</t>
  </si>
  <si>
    <t>Service contracts</t>
  </si>
  <si>
    <t>Change in risk since last review</t>
  </si>
  <si>
    <t>Action4Youth Issues Log</t>
  </si>
  <si>
    <t>Issue</t>
  </si>
  <si>
    <t xml:space="preserve">National procurement underway for NCS, including our region - the south east.  Local delivery in the south-east will be managed through a Management Partner, with the new contracts due to start on 1 July 2019 for recruitment/delivery in 2020.  The new contract will be for 3 years, with a possible 2 year extension at the discretion of the NCS Trust. NCS currently constitutes a large proportion of our delivery and contributes to our core costs.  There is a risk that Action4Youth loses the NCS contract. </t>
  </si>
  <si>
    <t xml:space="preserve">Assigned to </t>
  </si>
  <si>
    <t>Status</t>
  </si>
  <si>
    <t>Action</t>
  </si>
  <si>
    <t>Date identified</t>
  </si>
  <si>
    <t>Expected resolution date</t>
  </si>
  <si>
    <t>Recruit new NCS staff to ensure high quality provision of extended NCS summer 2019 contract</t>
  </si>
  <si>
    <t>Emily</t>
  </si>
  <si>
    <t>Open</t>
  </si>
  <si>
    <t xml:space="preserve">Simon </t>
  </si>
  <si>
    <t>Closed</t>
  </si>
  <si>
    <t>Identify potential management partners who are submitting Selection Questionnaires</t>
  </si>
  <si>
    <t>Submit EOIs to potential management partners</t>
  </si>
  <si>
    <t xml:space="preserve">Contract signature and staff programme if successful </t>
  </si>
  <si>
    <t xml:space="preserve">Negligible </t>
  </si>
  <si>
    <t>Extended to 31-Jan-19</t>
  </si>
  <si>
    <t xml:space="preserve">Work with potential management partners ahead of their tender deadline. Action4Youth has provisonally been selceted for delivery in some/all of Bucks by all 4 of the organisations/consortiums who are bidding to become the the south-east region management partner. </t>
  </si>
  <si>
    <t>Review policies that are required by the NCS Trust and put a plan in place to introduce them</t>
  </si>
  <si>
    <r>
      <t>Last reviewed</t>
    </r>
    <r>
      <rPr>
        <sz val="11"/>
        <rFont val="Arial"/>
        <family val="2"/>
      </rPr>
      <t xml:space="preserve">: 10 Jan 2019 - ahead of Finance &amp; Risk Sub-Committee meeting </t>
    </r>
  </si>
  <si>
    <t>PITSTONE AND IVINGHOE MUSEUM RISK REGISTER</t>
  </si>
  <si>
    <t>01</t>
  </si>
  <si>
    <t>Bankruptcy</t>
  </si>
  <si>
    <t>Insufficient funds to meet financial commitments in any given trading year</t>
  </si>
  <si>
    <t>Finance</t>
  </si>
  <si>
    <t>Proper financial management via treasurer and EC</t>
  </si>
  <si>
    <t>Savings, bonds and buildings fund</t>
  </si>
  <si>
    <t>˂˃</t>
  </si>
  <si>
    <t>02</t>
  </si>
  <si>
    <t>Falling entry numbers</t>
  </si>
  <si>
    <t>Reduced annual income</t>
  </si>
  <si>
    <t>Advertising, road signs, reputation</t>
  </si>
  <si>
    <t>Proper upkeep of site and effective volunteer force</t>
  </si>
  <si>
    <t>03</t>
  </si>
  <si>
    <t>Minor injuries to visitors</t>
  </si>
  <si>
    <t>Scratches, bruises and falls as a results of nature of displays and working nature of site.</t>
  </si>
  <si>
    <t>Public Liability</t>
  </si>
  <si>
    <t>04</t>
  </si>
  <si>
    <t>major injuries to visitors</t>
  </si>
  <si>
    <t>Consequent on moving vehicles including steam car, ride-on -railway and tractor and trailer as well as visiting vehicles</t>
  </si>
  <si>
    <t>Public liability</t>
  </si>
  <si>
    <t>On site traffic management, fully trained volunteers/owners, proper signage, legal vehicle upkeep</t>
  </si>
  <si>
    <t>05</t>
  </si>
  <si>
    <t>Minor injuries to volunteers</t>
  </si>
  <si>
    <t>Employer's Liability</t>
  </si>
  <si>
    <t>Effective training and supervision of new volunteers, provision of eye and ear protection in workshops plus air filtration</t>
  </si>
  <si>
    <t>06</t>
  </si>
  <si>
    <t>Major injuries to volunteers</t>
  </si>
  <si>
    <t>Damage to limb, senses and life</t>
  </si>
  <si>
    <t>Only experienced volunteers to handle such machinery, adequate insurance taken out by museum</t>
  </si>
  <si>
    <t>07</t>
  </si>
  <si>
    <t>Working with chemicals and paints</t>
  </si>
  <si>
    <t>E N T damage together with skin damage/complaints</t>
  </si>
  <si>
    <t>08</t>
  </si>
  <si>
    <t>Scaffold Tower working</t>
  </si>
  <si>
    <t>Falls from height</t>
  </si>
  <si>
    <t>Employer's liability</t>
  </si>
  <si>
    <t>Modern scaffold tower with brakes, step ladders and planking provided</t>
  </si>
  <si>
    <t>Always more than one person present during use and tower only used by trained personnel</t>
  </si>
  <si>
    <t>09</t>
  </si>
  <si>
    <t>Fire and Flood</t>
  </si>
  <si>
    <t>Damage to buildings and artefacts as well as personnel</t>
  </si>
  <si>
    <t>Insurance/Finance</t>
  </si>
  <si>
    <t xml:space="preserve">Emergency plan, fire warning, </t>
  </si>
  <si>
    <t>Guards on machines, effective supervision and training in use of such, power isolation switching</t>
  </si>
  <si>
    <t>Isolated Chemicals/paint store. Properly ventilated working areas. Protective gloves and, where necessary, face masking</t>
  </si>
  <si>
    <t>Stock control of hazardous substances and training in there uses</t>
  </si>
  <si>
    <t>Volunteer "wardens", sharp items out of reach and protected, floors cleared of debris, notices advising caution</t>
  </si>
  <si>
    <t>Two public first aid volunteers available together with basic first aid kit on site</t>
  </si>
  <si>
    <t>Properly underwritten insurance (both by museum and individuals), low speed limit on site, notice via audible warning of movements</t>
  </si>
  <si>
    <t>Falls, trips and bruising. Cuts and scratches</t>
  </si>
  <si>
    <t>Up to date Employer's Liability insurance and a sharing of skills expertise</t>
  </si>
  <si>
    <t>Rewiring of electrical supply, no open flames in display areas, working site drainage system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</si>
</sst>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4"/>
      <color theme="1"/>
      <name val="Calibri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6"/>
      <name val="Arial"/>
      <family val="2"/>
    </font>
    <font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/>
    <xf numFmtId="0" fontId="1" fillId="0" borderId="0" xfId="1" applyFont="1" applyFill="1" applyBorder="1" applyAlignment="1">
      <alignment horizontal="left" vertical="center" wrapText="1"/>
    </xf>
    <xf numFmtId="164" fontId="1" fillId="0" borderId="0" xfId="1" applyNumberFormat="1" applyFont="1" applyFill="1" applyBorder="1" applyAlignment="1">
      <alignment horizontal="left" vertical="center" wrapText="1"/>
    </xf>
    <xf numFmtId="0" fontId="1" fillId="0" borderId="0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3" fillId="5" borderId="1" xfId="0" applyFont="1" applyFill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wrapText="1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5" xfId="0" applyFont="1" applyBorder="1"/>
    <xf numFmtId="0" fontId="7" fillId="0" borderId="5" xfId="0" applyFont="1" applyBorder="1" applyAlignment="1">
      <alignment vertical="top"/>
    </xf>
    <xf numFmtId="0" fontId="0" fillId="0" borderId="7" xfId="0" applyBorder="1" applyAlignment="1">
      <alignment horizontal="center" vertical="center"/>
    </xf>
    <xf numFmtId="15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7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0" fontId="1" fillId="0" borderId="6" xfId="1" applyFont="1" applyFill="1" applyBorder="1" applyAlignment="1">
      <alignment horizontal="center" vertical="center" wrapText="1"/>
    </xf>
    <xf numFmtId="0" fontId="1" fillId="0" borderId="7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</cellXfs>
  <cellStyles count="3">
    <cellStyle name="Normal" xfId="0" builtinId="0"/>
    <cellStyle name="Normal 10" xfId="2" xr:uid="{00000000-0005-0000-0000-000001000000}"/>
    <cellStyle name="Normal 2" xfId="1" xr:uid="{00000000-0005-0000-0000-000002000000}"/>
  </cellStyles>
  <dxfs count="3"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D70D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"/>
  <sheetViews>
    <sheetView tabSelected="1" zoomScale="70" zoomScaleNormal="70" workbookViewId="0">
      <selection activeCell="H12" sqref="H12"/>
    </sheetView>
  </sheetViews>
  <sheetFormatPr defaultColWidth="9.14453125" defaultRowHeight="13.5" x14ac:dyDescent="0.15"/>
  <cols>
    <col min="1" max="1" width="7.93359375" style="1" customWidth="1"/>
    <col min="2" max="2" width="18.0234375" style="1" customWidth="1"/>
    <col min="3" max="3" width="30.265625" style="1" customWidth="1"/>
    <col min="4" max="4" width="13.71875" style="1" customWidth="1"/>
    <col min="5" max="7" width="12.375" style="1" customWidth="1"/>
    <col min="8" max="9" width="35.6484375" style="1" customWidth="1"/>
    <col min="10" max="10" width="20.04296875" style="1" customWidth="1"/>
    <col min="11" max="11" width="34.16796875" style="1" customWidth="1"/>
    <col min="12" max="12" width="20.4453125" style="1" bestFit="1" customWidth="1"/>
    <col min="13" max="13" width="12.10546875" style="1" bestFit="1" customWidth="1"/>
    <col min="14" max="16384" width="9.14453125" style="1"/>
  </cols>
  <sheetData>
    <row r="1" spans="1:13" ht="15" customHeight="1" x14ac:dyDescent="0.15">
      <c r="A1" s="45"/>
      <c r="B1" s="46"/>
      <c r="C1" s="46"/>
      <c r="D1" s="46"/>
      <c r="E1" s="46"/>
      <c r="F1" s="46"/>
      <c r="G1" s="46"/>
      <c r="H1" s="46"/>
      <c r="I1" s="46"/>
      <c r="J1" s="47"/>
    </row>
    <row r="2" spans="1:13" ht="26.25" customHeight="1" x14ac:dyDescent="0.15">
      <c r="A2" s="48" t="s">
        <v>43</v>
      </c>
      <c r="B2" s="49"/>
      <c r="C2" s="49"/>
      <c r="D2" s="49"/>
      <c r="E2" s="49"/>
      <c r="F2" s="49"/>
      <c r="G2" s="49"/>
      <c r="H2" s="49"/>
      <c r="I2" s="49"/>
      <c r="J2" s="50"/>
    </row>
    <row r="3" spans="1:13" s="2" customFormat="1" ht="53.25" customHeight="1" x14ac:dyDescent="0.15">
      <c r="A3" s="16" t="s">
        <v>0</v>
      </c>
      <c r="B3" s="16" t="s">
        <v>2</v>
      </c>
      <c r="C3" s="16" t="s">
        <v>10</v>
      </c>
      <c r="D3" s="16" t="s">
        <v>18</v>
      </c>
      <c r="E3" s="16" t="s">
        <v>3</v>
      </c>
      <c r="F3" s="16" t="s">
        <v>5</v>
      </c>
      <c r="G3" s="16" t="s">
        <v>4</v>
      </c>
      <c r="H3" s="16" t="s">
        <v>12</v>
      </c>
      <c r="I3" s="16" t="s">
        <v>11</v>
      </c>
      <c r="J3" s="16" t="s">
        <v>21</v>
      </c>
    </row>
    <row r="4" spans="1:13" s="2" customFormat="1" ht="43.5" x14ac:dyDescent="0.45">
      <c r="A4" s="23" t="s">
        <v>44</v>
      </c>
      <c r="B4" s="19" t="s">
        <v>45</v>
      </c>
      <c r="C4" s="19" t="s">
        <v>46</v>
      </c>
      <c r="D4" s="20" t="s">
        <v>47</v>
      </c>
      <c r="E4" s="17">
        <v>1</v>
      </c>
      <c r="F4" s="17">
        <v>5</v>
      </c>
      <c r="G4" s="17">
        <f>E4*F4</f>
        <v>5</v>
      </c>
      <c r="H4" s="19" t="s">
        <v>48</v>
      </c>
      <c r="I4" s="19" t="s">
        <v>49</v>
      </c>
      <c r="J4" s="22" t="s">
        <v>50</v>
      </c>
    </row>
    <row r="5" spans="1:13" s="2" customFormat="1" ht="30.75" x14ac:dyDescent="0.45">
      <c r="A5" s="23" t="s">
        <v>51</v>
      </c>
      <c r="B5" s="19" t="s">
        <v>52</v>
      </c>
      <c r="C5" s="24" t="s">
        <v>53</v>
      </c>
      <c r="D5" s="20" t="s">
        <v>47</v>
      </c>
      <c r="E5" s="17">
        <v>1</v>
      </c>
      <c r="F5" s="17">
        <v>3</v>
      </c>
      <c r="G5" s="17">
        <f>E5*F5</f>
        <v>3</v>
      </c>
      <c r="H5" s="19" t="s">
        <v>54</v>
      </c>
      <c r="I5" s="19" t="s">
        <v>55</v>
      </c>
      <c r="J5" s="22" t="s">
        <v>50</v>
      </c>
    </row>
    <row r="6" spans="1:13" ht="67.5" customHeight="1" x14ac:dyDescent="0.15">
      <c r="A6" s="23" t="s">
        <v>56</v>
      </c>
      <c r="B6" s="19" t="s">
        <v>57</v>
      </c>
      <c r="C6" s="24" t="s">
        <v>58</v>
      </c>
      <c r="D6" s="19" t="s">
        <v>59</v>
      </c>
      <c r="E6" s="18">
        <v>3</v>
      </c>
      <c r="F6" s="17">
        <v>3</v>
      </c>
      <c r="G6" s="17">
        <f>E6*F6</f>
        <v>9</v>
      </c>
      <c r="H6" s="19" t="s">
        <v>90</v>
      </c>
      <c r="I6" s="19" t="s">
        <v>91</v>
      </c>
      <c r="J6" s="22"/>
      <c r="K6" s="3"/>
    </row>
    <row r="7" spans="1:13" ht="51" x14ac:dyDescent="0.15">
      <c r="A7" s="23" t="s">
        <v>60</v>
      </c>
      <c r="B7" s="19" t="s">
        <v>61</v>
      </c>
      <c r="C7" s="19" t="s">
        <v>62</v>
      </c>
      <c r="D7" s="20" t="s">
        <v>63</v>
      </c>
      <c r="E7" s="17">
        <v>3</v>
      </c>
      <c r="F7" s="17">
        <v>5</v>
      </c>
      <c r="G7" s="18">
        <f>E7*F7</f>
        <v>15</v>
      </c>
      <c r="H7" s="19" t="s">
        <v>64</v>
      </c>
      <c r="I7" s="19" t="s">
        <v>92</v>
      </c>
      <c r="J7" s="22"/>
    </row>
    <row r="8" spans="1:13" ht="51" x14ac:dyDescent="0.15">
      <c r="A8" s="23" t="s">
        <v>65</v>
      </c>
      <c r="B8" s="19" t="s">
        <v>66</v>
      </c>
      <c r="C8" s="19" t="s">
        <v>93</v>
      </c>
      <c r="D8" s="19" t="s">
        <v>67</v>
      </c>
      <c r="E8" s="17">
        <v>3</v>
      </c>
      <c r="F8" s="17">
        <v>3</v>
      </c>
      <c r="G8" s="18">
        <f>E8*F8</f>
        <v>9</v>
      </c>
      <c r="H8" s="36" t="s">
        <v>68</v>
      </c>
      <c r="I8" s="24" t="s">
        <v>94</v>
      </c>
      <c r="J8" s="22"/>
      <c r="K8" s="4"/>
    </row>
    <row r="9" spans="1:13" ht="39" x14ac:dyDescent="0.15">
      <c r="A9" s="23" t="s">
        <v>69</v>
      </c>
      <c r="B9" s="25" t="s">
        <v>70</v>
      </c>
      <c r="C9" s="19" t="s">
        <v>71</v>
      </c>
      <c r="D9" s="19" t="s">
        <v>67</v>
      </c>
      <c r="E9" s="17">
        <v>2</v>
      </c>
      <c r="F9" s="17">
        <v>5</v>
      </c>
      <c r="G9" s="18">
        <f>E9*F9</f>
        <v>10</v>
      </c>
      <c r="H9" s="19" t="s">
        <v>87</v>
      </c>
      <c r="I9" s="19" t="s">
        <v>72</v>
      </c>
      <c r="J9" s="22"/>
    </row>
    <row r="10" spans="1:13" ht="51" x14ac:dyDescent="0.15">
      <c r="A10" s="23" t="s">
        <v>73</v>
      </c>
      <c r="B10" s="19" t="s">
        <v>74</v>
      </c>
      <c r="C10" s="19" t="s">
        <v>75</v>
      </c>
      <c r="D10" s="20" t="s">
        <v>67</v>
      </c>
      <c r="E10" s="17">
        <v>2</v>
      </c>
      <c r="F10" s="17">
        <v>3</v>
      </c>
      <c r="G10" s="18">
        <f>E10*F10</f>
        <v>6</v>
      </c>
      <c r="H10" s="19" t="s">
        <v>88</v>
      </c>
      <c r="I10" s="19" t="s">
        <v>89</v>
      </c>
      <c r="J10" s="22"/>
    </row>
    <row r="11" spans="1:13" ht="62.25" customHeight="1" x14ac:dyDescent="0.15">
      <c r="A11" s="23" t="s">
        <v>76</v>
      </c>
      <c r="B11" s="19" t="s">
        <v>77</v>
      </c>
      <c r="C11" s="19" t="s">
        <v>78</v>
      </c>
      <c r="D11" s="21" t="s">
        <v>79</v>
      </c>
      <c r="E11" s="17">
        <v>2</v>
      </c>
      <c r="F11" s="17">
        <v>4</v>
      </c>
      <c r="G11" s="18">
        <f>E11*F11</f>
        <v>8</v>
      </c>
      <c r="H11" s="19" t="s">
        <v>80</v>
      </c>
      <c r="I11" s="19" t="s">
        <v>81</v>
      </c>
      <c r="J11" s="22"/>
    </row>
    <row r="12" spans="1:13" ht="39" x14ac:dyDescent="0.15">
      <c r="A12" s="23" t="s">
        <v>82</v>
      </c>
      <c r="B12" s="19" t="s">
        <v>83</v>
      </c>
      <c r="C12" s="19" t="s">
        <v>84</v>
      </c>
      <c r="D12" s="21" t="s">
        <v>85</v>
      </c>
      <c r="E12" s="17">
        <v>2</v>
      </c>
      <c r="F12" s="17">
        <v>5</v>
      </c>
      <c r="G12" s="18">
        <f>E12*F12</f>
        <v>10</v>
      </c>
      <c r="H12" s="19" t="s">
        <v>95</v>
      </c>
      <c r="I12" s="19" t="s">
        <v>86</v>
      </c>
      <c r="J12" s="22"/>
      <c r="K12" s="14"/>
      <c r="L12" s="5"/>
      <c r="M12" s="5"/>
    </row>
    <row r="13" spans="1:13" ht="31.5" x14ac:dyDescent="0.15">
      <c r="A13" s="23"/>
      <c r="B13" s="19"/>
      <c r="C13" s="19"/>
      <c r="D13" s="19"/>
      <c r="E13" s="18"/>
      <c r="F13" s="17"/>
      <c r="G13" s="18"/>
      <c r="H13" s="19"/>
      <c r="I13" s="19"/>
      <c r="J13" s="22"/>
      <c r="K13" s="14"/>
      <c r="L13" s="5"/>
      <c r="M13" s="5"/>
    </row>
    <row r="14" spans="1:13" ht="31.5" x14ac:dyDescent="0.15">
      <c r="A14" s="23"/>
      <c r="B14" s="21"/>
      <c r="C14" s="19"/>
      <c r="D14" s="21"/>
      <c r="E14" s="18"/>
      <c r="F14" s="18"/>
      <c r="G14" s="18"/>
      <c r="H14" s="19"/>
      <c r="I14" s="19"/>
      <c r="J14" s="22"/>
      <c r="K14" s="14"/>
      <c r="L14" s="5"/>
      <c r="M14" s="5"/>
    </row>
    <row r="15" spans="1:13" ht="31.5" x14ac:dyDescent="0.15">
      <c r="A15" s="23"/>
      <c r="B15" s="19"/>
      <c r="C15" s="19"/>
      <c r="D15" s="19"/>
      <c r="E15" s="17"/>
      <c r="F15" s="17"/>
      <c r="G15" s="18"/>
      <c r="H15" s="20"/>
      <c r="I15" s="20"/>
      <c r="J15" s="22"/>
      <c r="K15" s="14"/>
      <c r="L15" s="5"/>
      <c r="M15" s="5"/>
    </row>
    <row r="16" spans="1:13" ht="31.5" x14ac:dyDescent="0.15">
      <c r="A16" s="23"/>
      <c r="B16" s="19"/>
      <c r="C16" s="19"/>
      <c r="D16" s="19"/>
      <c r="E16" s="17"/>
      <c r="F16" s="17"/>
      <c r="G16" s="18"/>
      <c r="H16" s="19"/>
      <c r="I16" s="19"/>
      <c r="J16" s="22"/>
      <c r="L16" s="13"/>
    </row>
    <row r="17" spans="1:12" ht="31.5" x14ac:dyDescent="0.15">
      <c r="A17" s="23"/>
      <c r="B17" s="19"/>
      <c r="C17" s="19"/>
      <c r="D17" s="19"/>
      <c r="E17" s="17"/>
      <c r="F17" s="17"/>
      <c r="G17" s="18"/>
      <c r="H17" s="19"/>
      <c r="I17" s="19"/>
      <c r="J17" s="22"/>
      <c r="L17" s="13"/>
    </row>
    <row r="18" spans="1:12" ht="31.5" x14ac:dyDescent="0.15">
      <c r="A18" s="23"/>
      <c r="B18" s="19"/>
      <c r="C18" s="15"/>
      <c r="D18" s="19"/>
      <c r="E18" s="18"/>
      <c r="F18" s="18"/>
      <c r="G18" s="37"/>
      <c r="H18" s="19"/>
      <c r="I18" s="19"/>
      <c r="J18" s="22"/>
    </row>
    <row r="19" spans="1:12" ht="140.25" customHeight="1" x14ac:dyDescent="0.15">
      <c r="A19" s="23"/>
      <c r="B19" s="19"/>
      <c r="C19" s="19"/>
      <c r="D19" s="19"/>
      <c r="E19" s="17"/>
      <c r="F19" s="17"/>
      <c r="G19" s="18"/>
      <c r="H19" s="19"/>
      <c r="I19" s="19"/>
      <c r="J19" s="22"/>
    </row>
    <row r="20" spans="1:12" s="2" customFormat="1" ht="27" customHeight="1" x14ac:dyDescent="0.15">
      <c r="A20" s="5"/>
      <c r="B20" s="5"/>
      <c r="C20" s="5"/>
      <c r="D20" s="6"/>
      <c r="E20" s="6"/>
      <c r="F20" s="7"/>
      <c r="G20" s="7"/>
      <c r="H20" s="7"/>
    </row>
    <row r="21" spans="1:12" s="2" customFormat="1" x14ac:dyDescent="0.15">
      <c r="A21" s="38" t="s">
        <v>17</v>
      </c>
      <c r="B21" s="38"/>
      <c r="C21" s="38"/>
      <c r="D21" s="39" t="s">
        <v>5</v>
      </c>
      <c r="E21" s="40"/>
      <c r="F21" s="40"/>
      <c r="G21" s="40"/>
      <c r="H21" s="41"/>
    </row>
    <row r="22" spans="1:12" s="2" customFormat="1" ht="15" customHeight="1" x14ac:dyDescent="0.15">
      <c r="A22" s="38"/>
      <c r="B22" s="38"/>
      <c r="C22" s="38"/>
      <c r="D22" s="8">
        <v>5</v>
      </c>
      <c r="E22" s="8">
        <v>4</v>
      </c>
      <c r="F22" s="8">
        <v>3</v>
      </c>
      <c r="G22" s="8">
        <v>2</v>
      </c>
      <c r="H22" s="8">
        <v>1</v>
      </c>
    </row>
    <row r="23" spans="1:12" s="2" customFormat="1" x14ac:dyDescent="0.15">
      <c r="A23" s="38"/>
      <c r="B23" s="38"/>
      <c r="C23" s="38"/>
      <c r="D23" s="9" t="s">
        <v>16</v>
      </c>
      <c r="E23" s="9" t="s">
        <v>13</v>
      </c>
      <c r="F23" s="9" t="s">
        <v>1</v>
      </c>
      <c r="G23" s="9" t="s">
        <v>6</v>
      </c>
      <c r="H23" s="9" t="s">
        <v>38</v>
      </c>
    </row>
    <row r="24" spans="1:12" s="2" customFormat="1" x14ac:dyDescent="0.15">
      <c r="A24" s="42" t="s">
        <v>3</v>
      </c>
      <c r="B24" s="9">
        <v>5</v>
      </c>
      <c r="C24" s="9" t="s">
        <v>14</v>
      </c>
      <c r="D24" s="10">
        <f>$D22*B24</f>
        <v>25</v>
      </c>
      <c r="E24" s="10">
        <f>E22*B24</f>
        <v>20</v>
      </c>
      <c r="F24" s="10">
        <f>F22*B24</f>
        <v>15</v>
      </c>
      <c r="G24" s="11">
        <f>G22*B24</f>
        <v>10</v>
      </c>
      <c r="H24" s="11">
        <f>H22*B24</f>
        <v>5</v>
      </c>
    </row>
    <row r="25" spans="1:12" s="2" customFormat="1" x14ac:dyDescent="0.15">
      <c r="A25" s="43"/>
      <c r="B25" s="9">
        <v>4</v>
      </c>
      <c r="C25" s="9" t="s">
        <v>7</v>
      </c>
      <c r="D25" s="10">
        <f>D22*B25</f>
        <v>20</v>
      </c>
      <c r="E25" s="10">
        <f>E22*B25</f>
        <v>16</v>
      </c>
      <c r="F25" s="11">
        <f>F22*B25</f>
        <v>12</v>
      </c>
      <c r="G25" s="11">
        <f>G22*B25</f>
        <v>8</v>
      </c>
      <c r="H25" s="12">
        <f>H22*B25</f>
        <v>4</v>
      </c>
    </row>
    <row r="26" spans="1:12" s="2" customFormat="1" x14ac:dyDescent="0.15">
      <c r="A26" s="43"/>
      <c r="B26" s="9">
        <v>3</v>
      </c>
      <c r="C26" s="9" t="s">
        <v>8</v>
      </c>
      <c r="D26" s="10">
        <f>D22*B26</f>
        <v>15</v>
      </c>
      <c r="E26" s="11">
        <f>E22*B26</f>
        <v>12</v>
      </c>
      <c r="F26" s="11">
        <f>F22*B26</f>
        <v>9</v>
      </c>
      <c r="G26" s="11">
        <f>G22*B26</f>
        <v>6</v>
      </c>
      <c r="H26" s="12">
        <f>H22*B26</f>
        <v>3</v>
      </c>
    </row>
    <row r="27" spans="1:12" s="2" customFormat="1" x14ac:dyDescent="0.15">
      <c r="A27" s="43"/>
      <c r="B27" s="9">
        <v>2</v>
      </c>
      <c r="C27" s="9" t="s">
        <v>9</v>
      </c>
      <c r="D27" s="11">
        <f>D22*B27</f>
        <v>10</v>
      </c>
      <c r="E27" s="11">
        <f>E22*B27</f>
        <v>8</v>
      </c>
      <c r="F27" s="11">
        <f>F22*B27</f>
        <v>6</v>
      </c>
      <c r="G27" s="12">
        <f>G22*B27</f>
        <v>4</v>
      </c>
      <c r="H27" s="12">
        <f>H22*B27</f>
        <v>2</v>
      </c>
    </row>
    <row r="28" spans="1:12" s="2" customFormat="1" x14ac:dyDescent="0.15">
      <c r="A28" s="44"/>
      <c r="B28" s="9">
        <v>1</v>
      </c>
      <c r="C28" s="9" t="s">
        <v>15</v>
      </c>
      <c r="D28" s="11">
        <f>D22*B28</f>
        <v>5</v>
      </c>
      <c r="E28" s="12">
        <f>E22*B28</f>
        <v>4</v>
      </c>
      <c r="F28" s="12">
        <f>F22*B28</f>
        <v>3</v>
      </c>
      <c r="G28" s="12">
        <f>G22*B28</f>
        <v>2</v>
      </c>
      <c r="H28" s="12">
        <f>H22*B28</f>
        <v>1</v>
      </c>
    </row>
  </sheetData>
  <sortState xmlns:xlrd2="http://schemas.microsoft.com/office/spreadsheetml/2017/richdata2" ref="D5:D18">
    <sortCondition ref="D4:D22"/>
  </sortState>
  <mergeCells count="5">
    <mergeCell ref="A21:C23"/>
    <mergeCell ref="D21:H21"/>
    <mergeCell ref="A24:A28"/>
    <mergeCell ref="A1:J1"/>
    <mergeCell ref="A2:J2"/>
  </mergeCells>
  <conditionalFormatting sqref="G4:G19">
    <cfRule type="cellIs" dxfId="2" priority="1" operator="between">
      <formula>15</formula>
      <formula>25</formula>
    </cfRule>
    <cfRule type="cellIs" dxfId="1" priority="2" operator="between">
      <formula>5</formula>
      <formula>14</formula>
    </cfRule>
    <cfRule type="cellIs" dxfId="0" priority="3" operator="between">
      <formula>1</formula>
      <formula>4</formula>
    </cfRule>
  </conditionalFormatting>
  <pageMargins left="0.70866141732283472" right="0.70866141732283472" top="0.74803149606299213" bottom="0.74803149606299213" header="0.31496062992125984" footer="0.31496062992125984"/>
  <pageSetup paperSize="8" scale="7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"/>
  <sheetViews>
    <sheetView topLeftCell="A13" workbookViewId="0">
      <selection sqref="A1:H1"/>
    </sheetView>
  </sheetViews>
  <sheetFormatPr defaultRowHeight="15" x14ac:dyDescent="0.2"/>
  <cols>
    <col min="2" max="2" width="12.64453125" customWidth="1"/>
    <col min="3" max="3" width="31.609375" customWidth="1"/>
    <col min="4" max="4" width="62.015625" customWidth="1"/>
    <col min="5" max="5" width="14.52734375" bestFit="1" customWidth="1"/>
    <col min="6" max="6" width="11.703125" bestFit="1" customWidth="1"/>
    <col min="7" max="7" width="23.5390625" bestFit="1" customWidth="1"/>
  </cols>
  <sheetData>
    <row r="1" spans="1:8" s="1" customFormat="1" ht="15" customHeight="1" x14ac:dyDescent="0.15">
      <c r="A1" s="53" t="s">
        <v>42</v>
      </c>
      <c r="B1" s="53"/>
      <c r="C1" s="53"/>
      <c r="D1" s="53"/>
      <c r="E1" s="53"/>
      <c r="F1" s="53"/>
      <c r="G1" s="53"/>
      <c r="H1" s="53"/>
    </row>
    <row r="2" spans="1:8" s="1" customFormat="1" ht="26.25" customHeight="1" x14ac:dyDescent="0.15">
      <c r="A2" s="48" t="s">
        <v>22</v>
      </c>
      <c r="B2" s="49"/>
      <c r="C2" s="49"/>
      <c r="D2" s="49"/>
      <c r="E2" s="49"/>
      <c r="F2" s="49"/>
      <c r="G2" s="49"/>
      <c r="H2" s="49"/>
    </row>
    <row r="3" spans="1:8" s="26" customFormat="1" x14ac:dyDescent="0.2">
      <c r="A3" s="16" t="s">
        <v>0</v>
      </c>
      <c r="B3" s="16" t="s">
        <v>2</v>
      </c>
      <c r="C3" s="16" t="s">
        <v>23</v>
      </c>
      <c r="D3" s="27" t="s">
        <v>27</v>
      </c>
      <c r="E3" s="28" t="s">
        <v>28</v>
      </c>
      <c r="F3" s="28" t="s">
        <v>25</v>
      </c>
      <c r="G3" s="26" t="s">
        <v>29</v>
      </c>
      <c r="H3" s="29" t="s">
        <v>26</v>
      </c>
    </row>
    <row r="4" spans="1:8" ht="30" customHeight="1" x14ac:dyDescent="0.2">
      <c r="A4" s="51" t="s">
        <v>19</v>
      </c>
      <c r="B4" s="52" t="s">
        <v>20</v>
      </c>
      <c r="C4" s="52" t="s">
        <v>24</v>
      </c>
      <c r="D4" s="34" t="s">
        <v>30</v>
      </c>
      <c r="E4" s="31">
        <v>43388</v>
      </c>
      <c r="F4" s="32" t="s">
        <v>31</v>
      </c>
      <c r="G4" s="31" t="s">
        <v>39</v>
      </c>
      <c r="H4" s="32" t="s">
        <v>32</v>
      </c>
    </row>
    <row r="5" spans="1:8" ht="27.75" customHeight="1" x14ac:dyDescent="0.2">
      <c r="A5" s="51"/>
      <c r="B5" s="52"/>
      <c r="C5" s="52"/>
      <c r="D5" s="34" t="s">
        <v>41</v>
      </c>
      <c r="E5" s="31">
        <v>43358</v>
      </c>
      <c r="F5" s="32" t="s">
        <v>33</v>
      </c>
      <c r="G5" s="31" t="s">
        <v>39</v>
      </c>
      <c r="H5" s="32" t="s">
        <v>32</v>
      </c>
    </row>
    <row r="6" spans="1:8" ht="27.75" x14ac:dyDescent="0.2">
      <c r="A6" s="51"/>
      <c r="B6" s="52"/>
      <c r="C6" s="52"/>
      <c r="D6" s="34" t="s">
        <v>35</v>
      </c>
      <c r="E6" s="31">
        <v>43358</v>
      </c>
      <c r="F6" s="32" t="s">
        <v>33</v>
      </c>
      <c r="G6" s="31">
        <v>43386</v>
      </c>
      <c r="H6" s="32" t="s">
        <v>34</v>
      </c>
    </row>
    <row r="7" spans="1:8" x14ac:dyDescent="0.2">
      <c r="A7" s="51"/>
      <c r="B7" s="52"/>
      <c r="C7" s="52"/>
      <c r="D7" s="34" t="s">
        <v>36</v>
      </c>
      <c r="E7" s="31">
        <v>43358</v>
      </c>
      <c r="F7" s="32" t="s">
        <v>33</v>
      </c>
      <c r="G7" s="31">
        <v>43402</v>
      </c>
      <c r="H7" s="32" t="s">
        <v>34</v>
      </c>
    </row>
    <row r="8" spans="1:8" ht="178.5" customHeight="1" x14ac:dyDescent="0.2">
      <c r="A8" s="51"/>
      <c r="B8" s="52"/>
      <c r="C8" s="52"/>
      <c r="D8" s="34" t="s">
        <v>40</v>
      </c>
      <c r="E8" s="31">
        <v>43358</v>
      </c>
      <c r="F8" s="32" t="s">
        <v>33</v>
      </c>
      <c r="G8" s="31">
        <v>43497</v>
      </c>
      <c r="H8" s="32" t="s">
        <v>32</v>
      </c>
    </row>
    <row r="9" spans="1:8" x14ac:dyDescent="0.2">
      <c r="A9" s="51"/>
      <c r="B9" s="52"/>
      <c r="C9" s="52"/>
      <c r="D9" s="35" t="s">
        <v>37</v>
      </c>
      <c r="E9" s="31">
        <v>43358</v>
      </c>
      <c r="F9" s="30" t="s">
        <v>33</v>
      </c>
      <c r="G9" s="33">
        <v>43617</v>
      </c>
      <c r="H9" s="32" t="s">
        <v>32</v>
      </c>
    </row>
    <row r="10" spans="1:8" x14ac:dyDescent="0.2">
      <c r="A10" s="51"/>
      <c r="B10" s="52"/>
      <c r="C10" s="52"/>
      <c r="D10" s="35"/>
      <c r="E10" s="31"/>
      <c r="F10" s="30"/>
      <c r="G10" s="33"/>
      <c r="H10" s="32"/>
    </row>
    <row r="11" spans="1:8" x14ac:dyDescent="0.2">
      <c r="A11" s="51"/>
      <c r="B11" s="52"/>
      <c r="C11" s="52"/>
      <c r="D11" s="35"/>
      <c r="E11" s="31"/>
      <c r="F11" s="30"/>
      <c r="G11" s="33"/>
      <c r="H11" s="32"/>
    </row>
  </sheetData>
  <mergeCells count="5">
    <mergeCell ref="A4:A11"/>
    <mergeCell ref="B4:B11"/>
    <mergeCell ref="C4:C11"/>
    <mergeCell ref="A1:H1"/>
    <mergeCell ref="A2:H2"/>
  </mergeCells>
  <pageMargins left="0.7" right="0.7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Register</vt:lpstr>
      <vt:lpstr>Issues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Christopher John Powell</cp:lastModifiedBy>
  <cp:lastPrinted>2019-01-11T14:16:40Z</cp:lastPrinted>
  <dcterms:created xsi:type="dcterms:W3CDTF">2016-08-31T11:21:36Z</dcterms:created>
  <dcterms:modified xsi:type="dcterms:W3CDTF">2019-11-11T11:42:18Z</dcterms:modified>
</cp:coreProperties>
</file>